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irmak\Desktop\IBIS-Editorial\"/>
    </mc:Choice>
  </mc:AlternateContent>
  <xr:revisionPtr revIDLastSave="0" documentId="10_ncr:100000_{26D40530-B460-4AD9-934A-8B708C28BDA9}" xr6:coauthVersionLast="31" xr6:coauthVersionMax="31" xr10:uidLastSave="{00000000-0000-0000-0000-000000000000}"/>
  <bookViews>
    <workbookView xWindow="0" yWindow="0" windowWidth="28800" windowHeight="16515" tabRatio="518" xr2:uid="{D6B97AE9-F032-4A80-B0DB-2B4BF8A8BAD6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7" i="1" l="1"/>
  <c r="A55" i="1"/>
  <c r="A54" i="1"/>
  <c r="D61" i="1" l="1"/>
  <c r="D62" i="1" s="1"/>
  <c r="D63" i="1" s="1"/>
  <c r="D64" i="1" s="1"/>
  <c r="D65" i="1" s="1"/>
  <c r="D66" i="1" s="1"/>
  <c r="D67" i="1" s="1"/>
  <c r="D68" i="1" s="1"/>
  <c r="D46" i="1" l="1"/>
  <c r="D47" i="1" s="1"/>
  <c r="D48" i="1" s="1"/>
  <c r="D49" i="1" s="1"/>
  <c r="D50" i="1" s="1"/>
  <c r="D51" i="1" s="1"/>
  <c r="D52" i="1" s="1"/>
  <c r="D28" i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5" i="1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A46" i="1" l="1"/>
  <c r="A47" i="1" s="1"/>
  <c r="A48" i="1" s="1"/>
  <c r="A49" i="1" s="1"/>
  <c r="A50" i="1" l="1"/>
  <c r="A51" i="1" l="1"/>
  <c r="A52" i="1" s="1"/>
  <c r="A53" i="1" s="1"/>
  <c r="A58" i="1" s="1"/>
  <c r="A60" i="1" s="1"/>
  <c r="A61" i="1" s="1"/>
  <c r="A62" i="1" s="1"/>
  <c r="A63" i="1" s="1"/>
  <c r="A64" i="1" s="1"/>
  <c r="A65" i="1" s="1"/>
  <c r="A66" i="1" s="1"/>
  <c r="A67" i="1" s="1"/>
  <c r="A68" i="1" s="1"/>
</calcChain>
</file>

<file path=xl/sharedStrings.xml><?xml version="1.0" encoding="utf-8"?>
<sst xmlns="http://schemas.openxmlformats.org/spreadsheetml/2006/main" count="148" uniqueCount="124">
  <si>
    <t>Task</t>
  </si>
  <si>
    <t>Create two new sections or chapters for BCI and Interconnect Models</t>
  </si>
  <si>
    <t>Update Section 10.8 with the new AMI parameters</t>
  </si>
  <si>
    <t>Update Table and Figure Caption numbers/references as needed due to new information</t>
  </si>
  <si>
    <t>Update Section 3.1 Tree by deleting some subparameters per BIRD183</t>
  </si>
  <si>
    <t>Add to Section 2.0 – the new BIRDs for V7.0 and number of BIRDs</t>
  </si>
  <si>
    <t>Issue new correction BIRD(s), if needed identified as a result of the editorial pass and include them</t>
  </si>
  <si>
    <t>Fold in Known Issues for Ver6_1</t>
  </si>
  <si>
    <t>Fold in Known Issues for BIRDs in Ver7_0_wip</t>
  </si>
  <si>
    <t>#</t>
  </si>
  <si>
    <t>Muranyi</t>
  </si>
  <si>
    <t>page 202</t>
  </si>
  <si>
    <t>Clark</t>
  </si>
  <si>
    <t>Mirmak</t>
  </si>
  <si>
    <t>Biernacki</t>
  </si>
  <si>
    <t>page 56</t>
  </si>
  <si>
    <t>page 193</t>
  </si>
  <si>
    <t>page 235,236</t>
  </si>
  <si>
    <t>page 232,234,235,237</t>
  </si>
  <si>
    <t>page 242</t>
  </si>
  <si>
    <t>Ross</t>
  </si>
  <si>
    <t>page 4</t>
  </si>
  <si>
    <t>page 72</t>
  </si>
  <si>
    <t>page 41</t>
  </si>
  <si>
    <t>page 180</t>
  </si>
  <si>
    <t>page 78</t>
  </si>
  <si>
    <t>leading caps after formulas</t>
  </si>
  <si>
    <t>page 226</t>
  </si>
  <si>
    <t>page 245</t>
  </si>
  <si>
    <t>LaBonte</t>
  </si>
  <si>
    <t>page 172,193</t>
  </si>
  <si>
    <t>page 126</t>
  </si>
  <si>
    <t>page 104</t>
  </si>
  <si>
    <t>page 110,123</t>
  </si>
  <si>
    <t>Subtask</t>
  </si>
  <si>
    <t>BIRD147.6   Back-channel Support</t>
  </si>
  <si>
    <t>BIRD158.7   AMI Touchstone (R) Analog Buffer Models (Superseded by BIRD194 below)</t>
  </si>
  <si>
    <t>BIRD165.1   Parameter Passing Improvements for [External Circuit] Package Models with [Circuit Call]</t>
  </si>
  <si>
    <t>BIRD179     New IBIS-AMI Reserved Parameter Special_Param_Names</t>
  </si>
  <si>
    <t>BIRD180     Require Unique Pin_Names in [Pin]</t>
  </si>
  <si>
    <t>BIRD182     POWER and GND [Pin] signal_name as [Pin Mapping] bus_label</t>
  </si>
  <si>
    <t>BIRD183     [Model Data] Matrix Subparameter Terminology Correction</t>
  </si>
  <si>
    <t>BIRD184.2   Model_name and Signal_name Restriction for POWER and GND Pins</t>
  </si>
  <si>
    <t>BIRD185.2   Section 3 Reserved Word Guideline Update</t>
  </si>
  <si>
    <t>BIRD186.4   File Naming Rules</t>
  </si>
  <si>
    <t>BIRD187.3   Format and Usage Out Clarifications</t>
  </si>
  <si>
    <t>BIRD188.1   Expanded Rx_Noise Support for AMI</t>
  </si>
  <si>
    <t>BIRD189.7   Interconnect Modeling Using IBIS-ISS and Touchstone</t>
  </si>
  <si>
    <t>BIRD191.2   Clarifying Locations for Si_Location and Timing_Location</t>
  </si>
  <si>
    <t>BIRD192.1   Clarification of List Default Rules</t>
  </si>
  <si>
    <t>BIRD193     Figure 29 Corrections</t>
  </si>
  <si>
    <t>BIRD194     Revised AMI Ts4file Analog Buffer Models</t>
  </si>
  <si>
    <t>page 28</t>
  </si>
  <si>
    <t>connection to "Touchstone files"</t>
  </si>
  <si>
    <t>page 24</t>
  </si>
  <si>
    <t>page 26</t>
  </si>
  <si>
    <t>BCI section</t>
  </si>
  <si>
    <t>Interconnect section</t>
  </si>
  <si>
    <t>180727 Draft Page</t>
  </si>
  <si>
    <t>41, 78, 291</t>
  </si>
  <si>
    <t>page 28,65[, 257]</t>
  </si>
  <si>
    <t>251, 253, 254, 256</t>
  </si>
  <si>
    <t>198,235,236,240,243,244,245,289,292</t>
  </si>
  <si>
    <t>244,245</t>
  </si>
  <si>
    <t>189, 210</t>
  </si>
  <si>
    <t>131</t>
  </si>
  <si>
    <t>158</t>
  </si>
  <si>
    <t>117</t>
  </si>
  <si>
    <t>189</t>
  </si>
  <si>
    <t>255</t>
  </si>
  <si>
    <t>123, 138</t>
  </si>
  <si>
    <t xml:space="preserve">Fold in BIRDs (try from back to front to preserve earlier page number references such as working on the IBIS-AMI changes first and then the earlier sections.  </t>
  </si>
  <si>
    <t>Update the AMI section tables with all new IBIS-AMI parameters</t>
  </si>
  <si>
    <t>275-279</t>
  </si>
  <si>
    <t>13-14</t>
  </si>
  <si>
    <t>225-227</t>
  </si>
  <si>
    <t>20,21,162</t>
  </si>
  <si>
    <t>246-249</t>
  </si>
  <si>
    <t>25, 28-34, 37-38, 154, 294-327</t>
  </si>
  <si>
    <t>213-214, 218</t>
  </si>
  <si>
    <t>145-149</t>
  </si>
  <si>
    <t>34-35</t>
  </si>
  <si>
    <t>15, 23, 106, 113-114, 133-136, 139-142</t>
  </si>
  <si>
    <t>(implies change to global numbering of sections AND revision of "GENERAL RESERVED PARAMETERS" section)</t>
  </si>
  <si>
    <t>withdrawn</t>
  </si>
  <si>
    <t>(255; see also #21 below)</t>
  </si>
  <si>
    <t>Update capitalization of sections and cross-references to sections</t>
  </si>
  <si>
    <t>Update Table of Contents (paying attention to capitalization)</t>
  </si>
  <si>
    <t>180816 Draft Page (All Markup)</t>
  </si>
  <si>
    <t>Update Versions 6.1 -&gt; 7.0, Full dates first, then years only 2015 -&gt; 2018 and Copyright years, all embedded throughout the document.</t>
  </si>
  <si>
    <t>180820 Draft Page (All Markup)</t>
  </si>
  <si>
    <t>11, 12</t>
  </si>
  <si>
    <t>General Finalization</t>
  </si>
  <si>
    <t>Original Document</t>
  </si>
  <si>
    <t>294ff</t>
  </si>
  <si>
    <t>266ff</t>
  </si>
  <si>
    <t>20, 21</t>
  </si>
  <si>
    <t>page 6</t>
  </si>
  <si>
    <t>28, 301, 306</t>
  </si>
  <si>
    <t>(requires changes to node, terminal, etc. language)</t>
  </si>
  <si>
    <t>Draft Verified</t>
  </si>
  <si>
    <t>Draft Implemented</t>
  </si>
  <si>
    <t>page 142 (should be 143 in PDF)</t>
  </si>
  <si>
    <t>Treatment of plurals and possessives for keywords, AMI parameters, and reserved words - e.g., [Algorithmic Model]'s,  [Algorithmic Model]s</t>
  </si>
  <si>
    <t>Capitalization of unique concepts to be universal?  E.g., Reserved Parameters vs. reserved parameters</t>
  </si>
  <si>
    <r>
      <t>page 172</t>
    </r>
    <r>
      <rPr>
        <strike/>
        <sz val="11"/>
        <color rgb="FF006100"/>
        <rFont val="Calibri"/>
        <family val="2"/>
        <scheme val="minor"/>
      </rPr>
      <t>,193</t>
    </r>
  </si>
  <si>
    <t>TS4file vs. "Tstonefile" (Model_Specific) throughout document, including examples and text</t>
  </si>
  <si>
    <t>180824 Draft Page (All Markup)</t>
  </si>
  <si>
    <t>127, 141, 150, 198</t>
  </si>
  <si>
    <t>Wolff (BIRD189.6)</t>
  </si>
  <si>
    <t>Biernacki (global)</t>
  </si>
  <si>
    <t>Butterfield (BIRD189.7)</t>
  </si>
  <si>
    <t>Ross (BIRD189.7)</t>
  </si>
  <si>
    <t>Ross (BIRD194)</t>
  </si>
  <si>
    <t>(global)</t>
  </si>
  <si>
    <t>187-188, 266-274</t>
  </si>
  <si>
    <t>180829 Draft Page (All Markup)</t>
  </si>
  <si>
    <t>107,144,145,150</t>
  </si>
  <si>
    <t>144-150, 159</t>
  </si>
  <si>
    <t>"Pin terminal" language appears at least four times</t>
  </si>
  <si>
    <t>The phrase "a single terminal that connects terminals that connects rails" needs clarification</t>
  </si>
  <si>
    <t>180905 Draft Page (All Markup)</t>
  </si>
  <si>
    <t>226-228</t>
  </si>
  <si>
    <t>20,21,163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</si>
</sst>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trike/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3" fontId="0" fillId="0" borderId="0" xfId="0" quotePrefix="1" applyNumberFormat="1" applyAlignment="1">
      <alignment horizontal="right"/>
    </xf>
    <xf numFmtId="0" fontId="2" fillId="0" borderId="0" xfId="0" applyFont="1" applyAlignment="1">
      <alignment horizontal="right" vertical="center" wrapText="1"/>
    </xf>
    <xf numFmtId="0" fontId="3" fillId="2" borderId="0" xfId="1"/>
    <xf numFmtId="49" fontId="3" fillId="2" borderId="0" xfId="1" applyNumberFormat="1" applyAlignment="1">
      <alignment horizontal="right"/>
    </xf>
    <xf numFmtId="0" fontId="3" fillId="2" borderId="0" xfId="1" applyAlignment="1">
      <alignment horizontal="right"/>
    </xf>
    <xf numFmtId="16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49" fontId="3" fillId="2" borderId="0" xfId="1" quotePrefix="1" applyNumberFormat="1" applyAlignment="1">
      <alignment horizontal="right"/>
    </xf>
    <xf numFmtId="0" fontId="0" fillId="0" borderId="0" xfId="0" applyFont="1" applyAlignment="1">
      <alignment wrapText="1"/>
    </xf>
    <xf numFmtId="0" fontId="3" fillId="2" borderId="0" xfId="1" applyAlignment="1">
      <alignment wrapText="1"/>
    </xf>
    <xf numFmtId="0" fontId="1" fillId="0" borderId="0" xfId="0" applyFont="1" applyAlignment="1">
      <alignment horizontal="center" wrapText="1"/>
    </xf>
    <xf numFmtId="0" fontId="3" fillId="2" borderId="0" xfId="1" quotePrefix="1" applyAlignment="1">
      <alignment horizontal="right"/>
    </xf>
    <xf numFmtId="3" fontId="3" fillId="2" borderId="0" xfId="1" quotePrefix="1" applyNumberFormat="1"/>
    <xf numFmtId="0" fontId="0" fillId="0" borderId="0" xfId="0" applyAlignment="1">
      <alignment horizontal="left" wrapText="1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970A5-861F-4A83-85EB-085FDA65D6A4}">
  <dimension ref="A1:L68"/>
  <sheetViews>
    <sheetView tabSelected="1" topLeftCell="A16" zoomScale="110" zoomScaleNormal="110" workbookViewId="0">
      <selection activeCell="L36" sqref="L36"/>
    </sheetView>
  </sheetViews>
  <sheetFormatPr defaultRowHeight="15" x14ac:dyDescent="0.25"/>
  <cols>
    <col min="1" max="1" width="3" bestFit="1" customWidth="1"/>
    <col min="2" max="2" width="44.5703125" customWidth="1"/>
    <col min="3" max="3" width="13.5703125" customWidth="1"/>
    <col min="5" max="5" width="64.85546875" customWidth="1"/>
    <col min="6" max="6" width="28.42578125" customWidth="1"/>
    <col min="7" max="7" width="18.28515625" customWidth="1"/>
    <col min="8" max="8" width="34.7109375" bestFit="1" customWidth="1"/>
    <col min="9" max="10" width="17.85546875" customWidth="1"/>
    <col min="11" max="11" width="14.28515625" customWidth="1"/>
  </cols>
  <sheetData>
    <row r="1" spans="1:12" s="1" customFormat="1" ht="60" x14ac:dyDescent="0.25">
      <c r="A1" s="13" t="s">
        <v>9</v>
      </c>
      <c r="B1" s="13" t="s">
        <v>101</v>
      </c>
      <c r="C1" s="13" t="s">
        <v>100</v>
      </c>
      <c r="D1" s="13" t="s">
        <v>0</v>
      </c>
      <c r="E1" s="13" t="s">
        <v>34</v>
      </c>
      <c r="F1" s="13" t="s">
        <v>93</v>
      </c>
      <c r="G1" s="13" t="s">
        <v>58</v>
      </c>
      <c r="H1" s="13" t="s">
        <v>88</v>
      </c>
      <c r="I1" s="13" t="s">
        <v>90</v>
      </c>
      <c r="J1" s="13" t="s">
        <v>107</v>
      </c>
      <c r="K1" s="13" t="s">
        <v>116</v>
      </c>
      <c r="L1" s="13" t="s">
        <v>121</v>
      </c>
    </row>
    <row r="2" spans="1:12" x14ac:dyDescent="0.25">
      <c r="D2" s="1" t="s">
        <v>7</v>
      </c>
    </row>
    <row r="3" spans="1:12" ht="45" x14ac:dyDescent="0.25">
      <c r="A3">
        <v>1</v>
      </c>
      <c r="B3" s="4" t="s">
        <v>83</v>
      </c>
      <c r="D3">
        <v>1</v>
      </c>
      <c r="E3" t="s">
        <v>10</v>
      </c>
      <c r="F3" t="s">
        <v>11</v>
      </c>
      <c r="G3">
        <v>214</v>
      </c>
    </row>
    <row r="4" spans="1:12" x14ac:dyDescent="0.25">
      <c r="A4" s="5">
        <f t="shared" ref="A4:A68" si="0">A3+1</f>
        <v>2</v>
      </c>
      <c r="B4" s="5">
        <v>180727</v>
      </c>
      <c r="C4" s="5">
        <v>180727</v>
      </c>
      <c r="D4" s="5">
        <f t="shared" ref="D4:D25" si="1">D3+1</f>
        <v>2</v>
      </c>
      <c r="E4" s="5" t="s">
        <v>12</v>
      </c>
      <c r="F4" s="5" t="s">
        <v>15</v>
      </c>
      <c r="G4" s="5">
        <v>65</v>
      </c>
      <c r="H4" s="5"/>
    </row>
    <row r="5" spans="1:12" x14ac:dyDescent="0.25">
      <c r="A5" s="5">
        <f t="shared" si="0"/>
        <v>3</v>
      </c>
      <c r="B5" s="5">
        <v>180816</v>
      </c>
      <c r="C5" s="5">
        <v>180816</v>
      </c>
      <c r="D5" s="5">
        <f t="shared" si="1"/>
        <v>3</v>
      </c>
      <c r="E5" s="5" t="s">
        <v>10</v>
      </c>
      <c r="F5" s="5" t="s">
        <v>16</v>
      </c>
      <c r="G5" s="5">
        <v>210</v>
      </c>
      <c r="H5" s="6">
        <v>210</v>
      </c>
    </row>
    <row r="6" spans="1:12" x14ac:dyDescent="0.25">
      <c r="A6" s="5">
        <f t="shared" si="0"/>
        <v>4</v>
      </c>
      <c r="B6" s="5">
        <v>180816</v>
      </c>
      <c r="C6" s="5">
        <v>180816</v>
      </c>
      <c r="D6" s="5">
        <f t="shared" si="1"/>
        <v>4</v>
      </c>
      <c r="E6" s="5" t="s">
        <v>13</v>
      </c>
      <c r="F6" s="5" t="s">
        <v>60</v>
      </c>
      <c r="G6" s="5"/>
      <c r="H6" s="6" t="s">
        <v>59</v>
      </c>
    </row>
    <row r="7" spans="1:12" x14ac:dyDescent="0.25">
      <c r="A7" s="5">
        <f t="shared" si="0"/>
        <v>5</v>
      </c>
      <c r="B7" s="5">
        <v>180817</v>
      </c>
      <c r="C7" s="5">
        <v>180817</v>
      </c>
      <c r="D7" s="5">
        <f t="shared" si="1"/>
        <v>5</v>
      </c>
      <c r="E7" s="5" t="s">
        <v>14</v>
      </c>
      <c r="F7" s="5" t="s">
        <v>17</v>
      </c>
      <c r="G7" s="5"/>
      <c r="H7" s="6" t="s">
        <v>85</v>
      </c>
    </row>
    <row r="8" spans="1:12" x14ac:dyDescent="0.25">
      <c r="A8" s="5">
        <f t="shared" si="0"/>
        <v>6</v>
      </c>
      <c r="B8" s="5">
        <v>180816</v>
      </c>
      <c r="C8" s="5">
        <v>180817</v>
      </c>
      <c r="D8" s="5">
        <f t="shared" si="1"/>
        <v>6</v>
      </c>
      <c r="E8" s="5" t="s">
        <v>12</v>
      </c>
      <c r="F8" s="5" t="s">
        <v>18</v>
      </c>
      <c r="G8" s="5"/>
      <c r="H8" s="6" t="s">
        <v>61</v>
      </c>
    </row>
    <row r="9" spans="1:12" x14ac:dyDescent="0.25">
      <c r="A9" s="5">
        <f t="shared" si="0"/>
        <v>7</v>
      </c>
      <c r="B9" s="5">
        <v>180816</v>
      </c>
      <c r="C9" s="5">
        <v>180817</v>
      </c>
      <c r="D9" s="5">
        <f t="shared" si="1"/>
        <v>7</v>
      </c>
      <c r="E9" s="5" t="s">
        <v>12</v>
      </c>
      <c r="F9" s="5" t="s">
        <v>19</v>
      </c>
      <c r="G9" s="5"/>
      <c r="H9" s="6">
        <v>261</v>
      </c>
    </row>
    <row r="10" spans="1:12" x14ac:dyDescent="0.25">
      <c r="A10" s="5">
        <f t="shared" si="0"/>
        <v>8</v>
      </c>
      <c r="B10" s="5">
        <v>180727</v>
      </c>
      <c r="C10" s="5">
        <v>180817</v>
      </c>
      <c r="D10" s="5">
        <f t="shared" si="1"/>
        <v>8</v>
      </c>
      <c r="E10" s="5" t="s">
        <v>20</v>
      </c>
      <c r="F10" s="5" t="s">
        <v>21</v>
      </c>
      <c r="G10" s="5"/>
      <c r="H10" s="6">
        <v>7</v>
      </c>
    </row>
    <row r="11" spans="1:12" ht="30" x14ac:dyDescent="0.25">
      <c r="A11" s="5">
        <f t="shared" si="0"/>
        <v>9</v>
      </c>
      <c r="B11" s="12" t="s">
        <v>99</v>
      </c>
      <c r="C11" s="5">
        <v>180824</v>
      </c>
      <c r="D11" s="5">
        <f t="shared" si="1"/>
        <v>9</v>
      </c>
      <c r="E11" s="5" t="s">
        <v>20</v>
      </c>
      <c r="F11" s="5" t="s">
        <v>22</v>
      </c>
      <c r="G11" s="5"/>
      <c r="H11" s="6">
        <v>85</v>
      </c>
    </row>
    <row r="12" spans="1:12" x14ac:dyDescent="0.25">
      <c r="A12" s="5">
        <f t="shared" si="0"/>
        <v>10</v>
      </c>
      <c r="B12" s="5">
        <v>180816</v>
      </c>
      <c r="C12" s="5">
        <v>180820</v>
      </c>
      <c r="D12" s="5">
        <f t="shared" si="1"/>
        <v>10</v>
      </c>
      <c r="E12" s="5" t="s">
        <v>13</v>
      </c>
      <c r="F12" s="5" t="s">
        <v>23</v>
      </c>
      <c r="G12" s="5"/>
      <c r="H12" s="6">
        <v>54</v>
      </c>
    </row>
    <row r="13" spans="1:12" x14ac:dyDescent="0.25">
      <c r="A13" s="5">
        <f t="shared" si="0"/>
        <v>11</v>
      </c>
      <c r="B13" s="5">
        <v>180816</v>
      </c>
      <c r="C13" s="5">
        <v>180820</v>
      </c>
      <c r="D13" s="5">
        <f t="shared" si="1"/>
        <v>11</v>
      </c>
      <c r="E13" s="5" t="s">
        <v>13</v>
      </c>
      <c r="F13" s="5" t="s">
        <v>24</v>
      </c>
      <c r="G13" s="5"/>
      <c r="H13" s="6">
        <v>197</v>
      </c>
    </row>
    <row r="14" spans="1:12" x14ac:dyDescent="0.25">
      <c r="A14" s="5">
        <f t="shared" si="0"/>
        <v>12</v>
      </c>
      <c r="B14" s="5">
        <v>180816</v>
      </c>
      <c r="C14" s="5">
        <v>180820</v>
      </c>
      <c r="D14" s="5">
        <f t="shared" si="1"/>
        <v>12</v>
      </c>
      <c r="E14" s="5" t="s">
        <v>12</v>
      </c>
      <c r="F14" s="5" t="s">
        <v>25</v>
      </c>
      <c r="G14" s="5"/>
      <c r="H14" s="6">
        <v>91</v>
      </c>
    </row>
    <row r="15" spans="1:12" x14ac:dyDescent="0.25">
      <c r="A15" s="5">
        <f t="shared" si="0"/>
        <v>13</v>
      </c>
      <c r="B15" s="5">
        <v>180816</v>
      </c>
      <c r="C15" s="5">
        <v>180820</v>
      </c>
      <c r="D15" s="5">
        <f t="shared" si="1"/>
        <v>13</v>
      </c>
      <c r="E15" s="5" t="s">
        <v>14</v>
      </c>
      <c r="F15" s="5" t="s">
        <v>26</v>
      </c>
      <c r="G15" s="5"/>
      <c r="H15" s="10" t="s">
        <v>62</v>
      </c>
    </row>
    <row r="16" spans="1:12" x14ac:dyDescent="0.25">
      <c r="A16" s="5">
        <f t="shared" si="0"/>
        <v>14</v>
      </c>
      <c r="B16" s="5">
        <v>180816</v>
      </c>
      <c r="C16" s="5">
        <v>180820</v>
      </c>
      <c r="D16" s="5">
        <f t="shared" si="1"/>
        <v>14</v>
      </c>
      <c r="E16" s="5" t="s">
        <v>12</v>
      </c>
      <c r="F16" s="5" t="s">
        <v>27</v>
      </c>
      <c r="G16" s="5"/>
      <c r="H16" s="10" t="s">
        <v>63</v>
      </c>
    </row>
    <row r="17" spans="1:12" x14ac:dyDescent="0.25">
      <c r="A17" s="5">
        <f t="shared" si="0"/>
        <v>15</v>
      </c>
      <c r="B17" s="5">
        <v>180816</v>
      </c>
      <c r="C17" s="5">
        <v>180820</v>
      </c>
      <c r="D17" s="5">
        <f t="shared" si="1"/>
        <v>15</v>
      </c>
      <c r="E17" s="5" t="s">
        <v>10</v>
      </c>
      <c r="F17" s="5" t="s">
        <v>28</v>
      </c>
      <c r="G17" s="5"/>
      <c r="H17" s="6">
        <v>264</v>
      </c>
    </row>
    <row r="18" spans="1:12" x14ac:dyDescent="0.25">
      <c r="A18" s="5">
        <f t="shared" si="0"/>
        <v>16</v>
      </c>
      <c r="B18" s="5">
        <v>180816</v>
      </c>
      <c r="C18" s="5">
        <v>180822</v>
      </c>
      <c r="D18" s="5">
        <f t="shared" si="1"/>
        <v>16</v>
      </c>
      <c r="E18" s="5" t="s">
        <v>29</v>
      </c>
      <c r="F18" s="5" t="s">
        <v>30</v>
      </c>
      <c r="G18" s="5"/>
      <c r="H18" s="6" t="s">
        <v>64</v>
      </c>
    </row>
    <row r="19" spans="1:12" x14ac:dyDescent="0.25">
      <c r="A19" s="5">
        <f t="shared" si="0"/>
        <v>17</v>
      </c>
      <c r="B19" s="5">
        <v>180816</v>
      </c>
      <c r="C19" s="5">
        <v>180820</v>
      </c>
      <c r="D19" s="5">
        <f t="shared" si="1"/>
        <v>17</v>
      </c>
      <c r="E19" s="5" t="s">
        <v>10</v>
      </c>
      <c r="F19" s="5" t="s">
        <v>31</v>
      </c>
      <c r="G19" s="5"/>
      <c r="H19" s="6" t="s">
        <v>65</v>
      </c>
    </row>
    <row r="20" spans="1:12" x14ac:dyDescent="0.25">
      <c r="A20" s="5">
        <f t="shared" si="0"/>
        <v>18</v>
      </c>
      <c r="B20" s="5">
        <v>180816</v>
      </c>
      <c r="C20" s="5">
        <v>180820</v>
      </c>
      <c r="D20" s="5">
        <f t="shared" si="1"/>
        <v>18</v>
      </c>
      <c r="E20" s="5" t="s">
        <v>10</v>
      </c>
      <c r="F20" s="5" t="s">
        <v>102</v>
      </c>
      <c r="G20" s="5"/>
      <c r="H20" s="6" t="s">
        <v>66</v>
      </c>
    </row>
    <row r="21" spans="1:12" x14ac:dyDescent="0.25">
      <c r="A21" s="5">
        <f t="shared" si="0"/>
        <v>19</v>
      </c>
      <c r="B21" s="5">
        <v>180816</v>
      </c>
      <c r="C21" s="5">
        <v>180820</v>
      </c>
      <c r="D21" s="5">
        <f t="shared" si="1"/>
        <v>19</v>
      </c>
      <c r="E21" s="5" t="s">
        <v>10</v>
      </c>
      <c r="F21" s="5" t="s">
        <v>32</v>
      </c>
      <c r="G21" s="5"/>
      <c r="H21" s="6" t="s">
        <v>67</v>
      </c>
    </row>
    <row r="22" spans="1:12" x14ac:dyDescent="0.25">
      <c r="A22" s="5">
        <f t="shared" si="0"/>
        <v>20</v>
      </c>
      <c r="B22" s="5">
        <v>180816</v>
      </c>
      <c r="C22" s="5">
        <v>180822</v>
      </c>
      <c r="D22" s="5">
        <f t="shared" si="1"/>
        <v>20</v>
      </c>
      <c r="E22" s="5" t="s">
        <v>13</v>
      </c>
      <c r="F22" s="5" t="s">
        <v>105</v>
      </c>
      <c r="G22" s="5"/>
      <c r="H22" s="6" t="s">
        <v>68</v>
      </c>
    </row>
    <row r="23" spans="1:12" x14ac:dyDescent="0.25">
      <c r="A23" s="5">
        <f t="shared" si="0"/>
        <v>21</v>
      </c>
      <c r="B23" s="7" t="s">
        <v>84</v>
      </c>
      <c r="C23" s="5"/>
      <c r="D23" s="5">
        <f t="shared" si="1"/>
        <v>21</v>
      </c>
      <c r="E23" s="5" t="s">
        <v>20</v>
      </c>
      <c r="F23" s="5" t="s">
        <v>17</v>
      </c>
      <c r="G23" s="5"/>
      <c r="H23" s="6" t="s">
        <v>69</v>
      </c>
    </row>
    <row r="24" spans="1:12" x14ac:dyDescent="0.25">
      <c r="A24" s="5">
        <f t="shared" si="0"/>
        <v>22</v>
      </c>
      <c r="B24" s="5">
        <v>180816</v>
      </c>
      <c r="C24" s="5">
        <v>180822</v>
      </c>
      <c r="D24" s="5">
        <f t="shared" si="1"/>
        <v>22</v>
      </c>
      <c r="E24" s="5" t="s">
        <v>10</v>
      </c>
      <c r="F24" s="5" t="s">
        <v>33</v>
      </c>
      <c r="G24" s="5"/>
      <c r="H24" s="7" t="s">
        <v>70</v>
      </c>
    </row>
    <row r="25" spans="1:12" x14ac:dyDescent="0.25">
      <c r="A25" s="5">
        <f t="shared" si="0"/>
        <v>23</v>
      </c>
      <c r="B25" s="5">
        <v>180816</v>
      </c>
      <c r="C25" s="5">
        <v>180822</v>
      </c>
      <c r="D25" s="5">
        <f t="shared" si="1"/>
        <v>23</v>
      </c>
      <c r="E25" s="5" t="s">
        <v>20</v>
      </c>
      <c r="F25" s="5" t="s">
        <v>16</v>
      </c>
      <c r="G25" s="5"/>
      <c r="H25" s="5">
        <v>210</v>
      </c>
    </row>
    <row r="26" spans="1:12" x14ac:dyDescent="0.25">
      <c r="D26" s="1" t="s">
        <v>71</v>
      </c>
    </row>
    <row r="27" spans="1:12" x14ac:dyDescent="0.25">
      <c r="A27" s="5">
        <v>24</v>
      </c>
      <c r="B27" s="5">
        <v>180816</v>
      </c>
      <c r="C27" s="5">
        <v>180829</v>
      </c>
      <c r="D27" s="5">
        <v>1</v>
      </c>
      <c r="E27" s="5" t="s">
        <v>35</v>
      </c>
      <c r="F27" s="5"/>
      <c r="G27" s="5"/>
      <c r="H27" s="7" t="s">
        <v>115</v>
      </c>
    </row>
    <row r="28" spans="1:12" ht="30" x14ac:dyDescent="0.25">
      <c r="A28" s="5">
        <f t="shared" si="0"/>
        <v>25</v>
      </c>
      <c r="B28" s="5">
        <v>180816</v>
      </c>
      <c r="C28" s="5">
        <v>180829</v>
      </c>
      <c r="D28" s="5">
        <f>D27+1</f>
        <v>2</v>
      </c>
      <c r="E28" s="12" t="s">
        <v>36</v>
      </c>
      <c r="F28" s="5"/>
      <c r="G28" s="5"/>
      <c r="H28" s="7" t="s">
        <v>73</v>
      </c>
    </row>
    <row r="29" spans="1:12" ht="30" x14ac:dyDescent="0.25">
      <c r="A29" s="5">
        <f t="shared" si="0"/>
        <v>26</v>
      </c>
      <c r="B29" s="5">
        <v>180816</v>
      </c>
      <c r="C29" s="5">
        <v>180829</v>
      </c>
      <c r="D29" s="5">
        <f t="shared" ref="D29:D43" si="2">D28+1</f>
        <v>3</v>
      </c>
      <c r="E29" s="12" t="s">
        <v>37</v>
      </c>
      <c r="F29" s="5"/>
      <c r="G29" s="5"/>
      <c r="H29" s="7">
        <v>144</v>
      </c>
      <c r="I29" s="5"/>
      <c r="J29" s="5"/>
      <c r="K29" s="14" t="s">
        <v>117</v>
      </c>
    </row>
    <row r="30" spans="1:12" x14ac:dyDescent="0.25">
      <c r="A30" s="5">
        <f t="shared" si="0"/>
        <v>27</v>
      </c>
      <c r="B30" s="5">
        <v>180816</v>
      </c>
      <c r="C30" s="5">
        <v>180905</v>
      </c>
      <c r="D30" s="5">
        <f t="shared" si="2"/>
        <v>4</v>
      </c>
      <c r="E30" s="12" t="s">
        <v>38</v>
      </c>
      <c r="F30" s="5"/>
      <c r="G30" s="5"/>
      <c r="H30" s="7" t="s">
        <v>75</v>
      </c>
      <c r="I30" s="5"/>
      <c r="J30" s="5"/>
      <c r="K30" s="5"/>
      <c r="L30" s="5" t="s">
        <v>122</v>
      </c>
    </row>
    <row r="31" spans="1:12" x14ac:dyDescent="0.25">
      <c r="A31" s="5">
        <f t="shared" si="0"/>
        <v>28</v>
      </c>
      <c r="B31" s="5">
        <v>180816</v>
      </c>
      <c r="C31" s="5">
        <v>180905</v>
      </c>
      <c r="D31" s="5">
        <f t="shared" si="2"/>
        <v>5</v>
      </c>
      <c r="E31" s="12" t="s">
        <v>39</v>
      </c>
      <c r="F31" s="5"/>
      <c r="G31" s="5"/>
      <c r="H31" s="5">
        <v>26</v>
      </c>
      <c r="I31" s="5"/>
      <c r="J31" s="5"/>
      <c r="K31" s="5"/>
      <c r="L31" s="5">
        <v>26</v>
      </c>
    </row>
    <row r="32" spans="1:12" ht="15" customHeight="1" x14ac:dyDescent="0.25">
      <c r="A32" s="5">
        <f t="shared" si="0"/>
        <v>29</v>
      </c>
      <c r="B32" s="5">
        <v>180816</v>
      </c>
      <c r="C32" s="5">
        <v>180905</v>
      </c>
      <c r="D32" s="5">
        <f t="shared" si="2"/>
        <v>6</v>
      </c>
      <c r="E32" s="12" t="s">
        <v>40</v>
      </c>
      <c r="F32" s="5"/>
      <c r="G32" s="5"/>
      <c r="H32" s="7" t="s">
        <v>81</v>
      </c>
      <c r="I32" s="5"/>
      <c r="J32" s="5"/>
      <c r="K32" s="5"/>
      <c r="L32" s="5" t="s">
        <v>81</v>
      </c>
    </row>
    <row r="33" spans="1:12" x14ac:dyDescent="0.25">
      <c r="A33" s="5">
        <f t="shared" si="0"/>
        <v>30</v>
      </c>
      <c r="B33" s="5">
        <v>180816</v>
      </c>
      <c r="C33" s="5">
        <v>180905</v>
      </c>
      <c r="D33" s="5">
        <f t="shared" si="2"/>
        <v>7</v>
      </c>
      <c r="E33" s="12" t="s">
        <v>41</v>
      </c>
      <c r="F33" s="5"/>
      <c r="G33" s="5"/>
      <c r="H33" s="7" t="s">
        <v>76</v>
      </c>
      <c r="I33" s="5"/>
      <c r="J33" s="5"/>
      <c r="K33" s="5"/>
      <c r="L33" s="7" t="s">
        <v>123</v>
      </c>
    </row>
    <row r="34" spans="1:12" ht="30" x14ac:dyDescent="0.25">
      <c r="A34" s="5">
        <f t="shared" si="0"/>
        <v>31</v>
      </c>
      <c r="B34" s="5">
        <v>180816</v>
      </c>
      <c r="C34" s="5">
        <v>180905</v>
      </c>
      <c r="D34" s="5">
        <f t="shared" si="2"/>
        <v>8</v>
      </c>
      <c r="E34" s="12" t="s">
        <v>42</v>
      </c>
      <c r="F34" s="5"/>
      <c r="G34" s="5"/>
      <c r="H34" s="5">
        <v>26</v>
      </c>
      <c r="I34" s="5"/>
      <c r="J34" s="5"/>
      <c r="K34" s="5"/>
      <c r="L34" s="5">
        <v>26</v>
      </c>
    </row>
    <row r="35" spans="1:12" x14ac:dyDescent="0.25">
      <c r="A35" s="5">
        <f t="shared" si="0"/>
        <v>32</v>
      </c>
      <c r="B35" s="5">
        <v>180816</v>
      </c>
      <c r="C35" s="5">
        <v>180905</v>
      </c>
      <c r="D35" s="5">
        <f t="shared" si="2"/>
        <v>9</v>
      </c>
      <c r="E35" s="12" t="s">
        <v>43</v>
      </c>
      <c r="F35" s="5"/>
      <c r="G35" s="5"/>
      <c r="H35" s="7" t="s">
        <v>74</v>
      </c>
      <c r="I35" s="5"/>
      <c r="J35" s="5"/>
      <c r="K35" s="5"/>
      <c r="L35" s="5">
        <v>13</v>
      </c>
    </row>
    <row r="36" spans="1:12" x14ac:dyDescent="0.25">
      <c r="A36">
        <f t="shared" si="0"/>
        <v>33</v>
      </c>
      <c r="B36">
        <v>180816</v>
      </c>
      <c r="D36">
        <f t="shared" si="2"/>
        <v>10</v>
      </c>
      <c r="E36" s="9" t="s">
        <v>44</v>
      </c>
      <c r="H36" s="2" t="s">
        <v>82</v>
      </c>
    </row>
    <row r="37" spans="1:12" x14ac:dyDescent="0.25">
      <c r="A37">
        <f t="shared" si="0"/>
        <v>34</v>
      </c>
      <c r="B37">
        <v>180816</v>
      </c>
      <c r="D37">
        <f t="shared" si="2"/>
        <v>11</v>
      </c>
      <c r="E37" s="9" t="s">
        <v>45</v>
      </c>
      <c r="H37" s="2" t="s">
        <v>79</v>
      </c>
    </row>
    <row r="38" spans="1:12" x14ac:dyDescent="0.25">
      <c r="A38">
        <f t="shared" si="0"/>
        <v>35</v>
      </c>
      <c r="B38">
        <v>180816</v>
      </c>
      <c r="D38">
        <f t="shared" si="2"/>
        <v>12</v>
      </c>
      <c r="E38" s="9" t="s">
        <v>46</v>
      </c>
      <c r="H38" s="2" t="s">
        <v>77</v>
      </c>
    </row>
    <row r="39" spans="1:12" x14ac:dyDescent="0.25">
      <c r="A39">
        <f t="shared" si="0"/>
        <v>36</v>
      </c>
      <c r="B39">
        <v>180816</v>
      </c>
      <c r="D39">
        <f t="shared" si="2"/>
        <v>13</v>
      </c>
      <c r="E39" s="9" t="s">
        <v>47</v>
      </c>
      <c r="H39" s="3" t="s">
        <v>78</v>
      </c>
    </row>
    <row r="40" spans="1:12" x14ac:dyDescent="0.25">
      <c r="A40">
        <f t="shared" si="0"/>
        <v>37</v>
      </c>
      <c r="B40">
        <v>180816</v>
      </c>
      <c r="D40">
        <f t="shared" si="2"/>
        <v>14</v>
      </c>
      <c r="E40" s="9" t="s">
        <v>48</v>
      </c>
      <c r="H40">
        <v>25</v>
      </c>
    </row>
    <row r="41" spans="1:12" x14ac:dyDescent="0.25">
      <c r="A41">
        <f t="shared" si="0"/>
        <v>38</v>
      </c>
      <c r="B41">
        <v>180816</v>
      </c>
      <c r="D41">
        <f t="shared" si="2"/>
        <v>15</v>
      </c>
      <c r="E41" s="9" t="s">
        <v>49</v>
      </c>
      <c r="H41">
        <v>213</v>
      </c>
    </row>
    <row r="42" spans="1:12" x14ac:dyDescent="0.25">
      <c r="A42" s="5">
        <f t="shared" si="0"/>
        <v>39</v>
      </c>
      <c r="B42" s="5">
        <v>180816</v>
      </c>
      <c r="C42" s="5">
        <v>180829</v>
      </c>
      <c r="D42" s="5">
        <f t="shared" si="2"/>
        <v>16</v>
      </c>
      <c r="E42" s="12" t="s">
        <v>50</v>
      </c>
      <c r="F42" s="5"/>
      <c r="G42" s="5"/>
      <c r="H42" s="7" t="s">
        <v>80</v>
      </c>
      <c r="I42" s="5"/>
      <c r="J42" s="5"/>
      <c r="K42" s="15" t="s">
        <v>118</v>
      </c>
    </row>
    <row r="43" spans="1:12" x14ac:dyDescent="0.25">
      <c r="A43">
        <f t="shared" si="0"/>
        <v>40</v>
      </c>
      <c r="B43">
        <v>180816</v>
      </c>
      <c r="D43">
        <f t="shared" si="2"/>
        <v>17</v>
      </c>
      <c r="E43" s="9" t="s">
        <v>51</v>
      </c>
      <c r="H43" s="2" t="s">
        <v>73</v>
      </c>
    </row>
    <row r="44" spans="1:12" x14ac:dyDescent="0.25">
      <c r="D44" s="1" t="s">
        <v>8</v>
      </c>
    </row>
    <row r="45" spans="1:12" x14ac:dyDescent="0.25">
      <c r="A45">
        <f>1+A43</f>
        <v>41</v>
      </c>
      <c r="B45">
        <v>180727</v>
      </c>
      <c r="D45">
        <v>1</v>
      </c>
      <c r="E45" t="s">
        <v>109</v>
      </c>
      <c r="F45" t="s">
        <v>52</v>
      </c>
      <c r="G45">
        <v>305</v>
      </c>
    </row>
    <row r="46" spans="1:12" x14ac:dyDescent="0.25">
      <c r="A46">
        <f t="shared" si="0"/>
        <v>42</v>
      </c>
      <c r="B46">
        <v>180820</v>
      </c>
      <c r="D46">
        <f>D45+1</f>
        <v>2</v>
      </c>
      <c r="E46" t="s">
        <v>110</v>
      </c>
      <c r="F46" t="s">
        <v>53</v>
      </c>
      <c r="I46" s="2" t="s">
        <v>98</v>
      </c>
    </row>
    <row r="47" spans="1:12" x14ac:dyDescent="0.25">
      <c r="A47">
        <f t="shared" si="0"/>
        <v>43</v>
      </c>
      <c r="B47">
        <v>180820</v>
      </c>
      <c r="D47">
        <f t="shared" ref="D47:D52" si="3">D46+1</f>
        <v>3</v>
      </c>
      <c r="E47" t="s">
        <v>111</v>
      </c>
      <c r="F47" t="s">
        <v>23</v>
      </c>
      <c r="I47">
        <v>318</v>
      </c>
    </row>
    <row r="48" spans="1:12" x14ac:dyDescent="0.25">
      <c r="A48">
        <f t="shared" si="0"/>
        <v>44</v>
      </c>
      <c r="B48">
        <v>180820</v>
      </c>
      <c r="D48">
        <f t="shared" si="3"/>
        <v>4</v>
      </c>
      <c r="E48" t="s">
        <v>112</v>
      </c>
      <c r="F48" t="s">
        <v>54</v>
      </c>
      <c r="I48">
        <v>301</v>
      </c>
    </row>
    <row r="49" spans="1:10" x14ac:dyDescent="0.25">
      <c r="A49">
        <f t="shared" si="0"/>
        <v>45</v>
      </c>
      <c r="B49">
        <v>180820</v>
      </c>
      <c r="D49">
        <f t="shared" si="3"/>
        <v>5</v>
      </c>
      <c r="E49" t="s">
        <v>112</v>
      </c>
      <c r="F49" t="s">
        <v>55</v>
      </c>
      <c r="I49">
        <v>303</v>
      </c>
    </row>
    <row r="50" spans="1:10" x14ac:dyDescent="0.25">
      <c r="A50">
        <f t="shared" si="0"/>
        <v>46</v>
      </c>
      <c r="B50">
        <v>180820</v>
      </c>
      <c r="D50">
        <f t="shared" si="3"/>
        <v>6</v>
      </c>
      <c r="E50" t="s">
        <v>113</v>
      </c>
      <c r="F50" t="s">
        <v>97</v>
      </c>
      <c r="I50">
        <v>279</v>
      </c>
    </row>
    <row r="51" spans="1:10" ht="30" customHeight="1" x14ac:dyDescent="0.25">
      <c r="A51">
        <f t="shared" si="0"/>
        <v>47</v>
      </c>
      <c r="D51">
        <f t="shared" si="3"/>
        <v>7</v>
      </c>
      <c r="E51" s="11" t="s">
        <v>103</v>
      </c>
      <c r="F51" t="s">
        <v>114</v>
      </c>
    </row>
    <row r="52" spans="1:10" ht="30" x14ac:dyDescent="0.25">
      <c r="A52">
        <f t="shared" si="0"/>
        <v>48</v>
      </c>
      <c r="D52">
        <f t="shared" si="3"/>
        <v>8</v>
      </c>
      <c r="E52" s="11" t="s">
        <v>104</v>
      </c>
      <c r="F52" t="s">
        <v>114</v>
      </c>
    </row>
    <row r="53" spans="1:10" ht="32.25" customHeight="1" x14ac:dyDescent="0.25">
      <c r="A53" s="5">
        <f t="shared" si="0"/>
        <v>49</v>
      </c>
      <c r="B53" s="12">
        <v>180824</v>
      </c>
      <c r="C53" s="5">
        <v>180824</v>
      </c>
      <c r="D53" s="5">
        <v>9</v>
      </c>
      <c r="E53" s="12" t="s">
        <v>106</v>
      </c>
      <c r="F53" s="5"/>
      <c r="G53" s="5"/>
      <c r="H53" s="5"/>
      <c r="I53" s="5"/>
      <c r="J53" s="7" t="s">
        <v>108</v>
      </c>
    </row>
    <row r="54" spans="1:10" ht="32.25" customHeight="1" x14ac:dyDescent="0.25">
      <c r="A54">
        <f>1+A53</f>
        <v>50</v>
      </c>
      <c r="E54" t="s">
        <v>119</v>
      </c>
    </row>
    <row r="55" spans="1:10" ht="32.25" customHeight="1" x14ac:dyDescent="0.25">
      <c r="A55">
        <f>1+A54</f>
        <v>51</v>
      </c>
      <c r="E55" s="16" t="s">
        <v>120</v>
      </c>
    </row>
    <row r="56" spans="1:10" x14ac:dyDescent="0.25">
      <c r="D56" s="1" t="s">
        <v>1</v>
      </c>
    </row>
    <row r="57" spans="1:10" x14ac:dyDescent="0.25">
      <c r="A57">
        <f>1+A55</f>
        <v>52</v>
      </c>
      <c r="B57">
        <v>180727</v>
      </c>
      <c r="D57">
        <v>1</v>
      </c>
      <c r="E57" t="s">
        <v>56</v>
      </c>
      <c r="G57" s="2" t="s">
        <v>95</v>
      </c>
    </row>
    <row r="58" spans="1:10" x14ac:dyDescent="0.25">
      <c r="A58">
        <f t="shared" si="0"/>
        <v>53</v>
      </c>
      <c r="B58">
        <v>180727</v>
      </c>
      <c r="D58">
        <v>2</v>
      </c>
      <c r="E58" t="s">
        <v>57</v>
      </c>
      <c r="G58" s="2" t="s">
        <v>94</v>
      </c>
    </row>
    <row r="59" spans="1:10" x14ac:dyDescent="0.25">
      <c r="D59" s="1" t="s">
        <v>92</v>
      </c>
    </row>
    <row r="60" spans="1:10" x14ac:dyDescent="0.25">
      <c r="A60">
        <f>A58+1</f>
        <v>54</v>
      </c>
      <c r="D60">
        <v>1</v>
      </c>
      <c r="E60" s="9" t="s">
        <v>72</v>
      </c>
    </row>
    <row r="61" spans="1:10" x14ac:dyDescent="0.25">
      <c r="A61">
        <f t="shared" si="0"/>
        <v>55</v>
      </c>
      <c r="D61">
        <f>1+D60</f>
        <v>2</v>
      </c>
      <c r="E61" s="9" t="s">
        <v>2</v>
      </c>
    </row>
    <row r="62" spans="1:10" ht="30" x14ac:dyDescent="0.25">
      <c r="A62">
        <f t="shared" si="0"/>
        <v>56</v>
      </c>
      <c r="D62">
        <f t="shared" ref="D62:D68" si="4">1+D61</f>
        <v>3</v>
      </c>
      <c r="E62" s="9" t="s">
        <v>3</v>
      </c>
    </row>
    <row r="63" spans="1:10" x14ac:dyDescent="0.25">
      <c r="A63">
        <f t="shared" si="0"/>
        <v>57</v>
      </c>
      <c r="B63">
        <v>180727</v>
      </c>
      <c r="D63">
        <f t="shared" si="4"/>
        <v>4</v>
      </c>
      <c r="E63" s="9" t="s">
        <v>4</v>
      </c>
      <c r="G63" s="2" t="s">
        <v>96</v>
      </c>
    </row>
    <row r="64" spans="1:10" x14ac:dyDescent="0.25">
      <c r="A64">
        <f t="shared" si="0"/>
        <v>58</v>
      </c>
      <c r="B64">
        <v>180727</v>
      </c>
      <c r="D64">
        <f t="shared" si="4"/>
        <v>5</v>
      </c>
      <c r="E64" s="9" t="s">
        <v>5</v>
      </c>
      <c r="G64" s="8" t="s">
        <v>91</v>
      </c>
    </row>
    <row r="65" spans="1:5" ht="30" x14ac:dyDescent="0.25">
      <c r="A65">
        <f t="shared" si="0"/>
        <v>59</v>
      </c>
      <c r="D65">
        <f t="shared" si="4"/>
        <v>6</v>
      </c>
      <c r="E65" s="9" t="s">
        <v>89</v>
      </c>
    </row>
    <row r="66" spans="1:5" ht="30" x14ac:dyDescent="0.25">
      <c r="A66">
        <f t="shared" si="0"/>
        <v>60</v>
      </c>
      <c r="D66">
        <f t="shared" si="4"/>
        <v>7</v>
      </c>
      <c r="E66" s="9" t="s">
        <v>6</v>
      </c>
    </row>
    <row r="67" spans="1:5" x14ac:dyDescent="0.25">
      <c r="A67">
        <f t="shared" si="0"/>
        <v>61</v>
      </c>
      <c r="D67">
        <f t="shared" si="4"/>
        <v>8</v>
      </c>
      <c r="E67" s="9" t="s">
        <v>86</v>
      </c>
    </row>
    <row r="68" spans="1:5" x14ac:dyDescent="0.25">
      <c r="A68">
        <f t="shared" si="0"/>
        <v>62</v>
      </c>
      <c r="D68">
        <f t="shared" si="4"/>
        <v>9</v>
      </c>
      <c r="E68" s="9" t="s">
        <v>87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Labonte</dc:creator>
  <cp:keywords>CTPClassification=CTP_NT</cp:keywords>
  <cp:lastModifiedBy>Michael Mirmak</cp:lastModifiedBy>
  <dcterms:created xsi:type="dcterms:W3CDTF">2018-07-31T20:09:34Z</dcterms:created>
  <dcterms:modified xsi:type="dcterms:W3CDTF">2018-09-05T15:58:54Z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34ba3c51-5910-411e-bf00-df2f8b611fe3</vt:lpwstr>
  </property>
  <property fmtid="{D5CDD505-2E9C-101B-9397-08002B2CF9AE}" pid="3" name="CTP_TimeStamp">
    <vt:lpwstr>2018-09-05 15:58:54Z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TPClassification">
    <vt:lpwstr>CTP_NT</vt:lpwstr>
  </property>
</Properties>
</file>